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e\Downloads\"/>
    </mc:Choice>
  </mc:AlternateContent>
  <xr:revisionPtr revIDLastSave="0" documentId="8_{69B8BCF4-3A87-496D-B320-9C37AC339733}" xr6:coauthVersionLast="47" xr6:coauthVersionMax="47" xr10:uidLastSave="{00000000-0000-0000-0000-000000000000}"/>
  <bookViews>
    <workbookView xWindow="-108" yWindow="-108" windowWidth="23256" windowHeight="12456" xr2:uid="{01DB1142-3C47-D947-9E67-3B2A85A960FE}"/>
  </bookViews>
  <sheets>
    <sheet name="Hoja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" i="3" l="1"/>
  <c r="B8" i="3"/>
  <c r="B4" i="3"/>
  <c r="C5" i="3" s="1"/>
  <c r="C7" i="3"/>
  <c r="C9" i="3" l="1"/>
  <c r="E2" i="3" s="1"/>
  <c r="E9" i="3" s="1"/>
  <c r="B11" i="3" s="1"/>
  <c r="B12" i="3" s="1"/>
  <c r="C11" i="3" s="1"/>
  <c r="B13" i="3" l="1"/>
  <c r="B14" i="3" s="1"/>
</calcChain>
</file>

<file path=xl/sharedStrings.xml><?xml version="1.0" encoding="utf-8"?>
<sst xmlns="http://schemas.openxmlformats.org/spreadsheetml/2006/main" count="19" uniqueCount="19">
  <si>
    <t>EFECTIVIDAD %</t>
  </si>
  <si>
    <t>PROSPECTOS NECESARIOS</t>
  </si>
  <si>
    <t>DINERO COBRADO</t>
  </si>
  <si>
    <t>PRESUPUESTO PUBLICITARIO MENSUAL PROSPECCIÓN</t>
  </si>
  <si>
    <t>TOTAL GASTOS DE MKT</t>
  </si>
  <si>
    <t>COSTO DE ADQUISICIÓN</t>
  </si>
  <si>
    <t>REPRESENTACIÓN EN PORCENTAJE</t>
  </si>
  <si>
    <t>INVERSIÓN CAMPAÑAS REDES SOCIALES</t>
  </si>
  <si>
    <t>INGRESO DESPUÉS DE MKT</t>
  </si>
  <si>
    <t>PROSPECTOS</t>
  </si>
  <si>
    <t>DPTO MKT Y VENTAS</t>
  </si>
  <si>
    <t>CANTIDAD</t>
  </si>
  <si>
    <t>GASTO TOTAL MENSUAL</t>
  </si>
  <si>
    <t>COSTO TOTAL DE MKT</t>
  </si>
  <si>
    <t>META DE VENTAS</t>
  </si>
  <si>
    <t>VENTA HECHA</t>
  </si>
  <si>
    <t>TICKET PROMEDIO</t>
  </si>
  <si>
    <t>CAMPAÑAS PUBLICITARIAS</t>
  </si>
  <si>
    <t>agencia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</si>
</sst>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44" fontId="0" fillId="0" borderId="0" xfId="1" applyFont="1" applyAlignment="1">
      <alignment horizontal="center"/>
    </xf>
    <xf numFmtId="44" fontId="0" fillId="0" borderId="0" xfId="0" applyNumberFormat="1"/>
    <xf numFmtId="0" fontId="1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44" fontId="0" fillId="0" borderId="0" xfId="1" applyFont="1" applyFill="1" applyAlignment="1">
      <alignment horizontal="center"/>
    </xf>
    <xf numFmtId="44" fontId="4" fillId="0" borderId="0" xfId="0" applyNumberFormat="1" applyFont="1"/>
    <xf numFmtId="0" fontId="1" fillId="8" borderId="0" xfId="0" applyFont="1" applyFill="1" applyAlignment="1">
      <alignment horizontal="center"/>
    </xf>
    <xf numFmtId="44" fontId="0" fillId="0" borderId="1" xfId="0" applyNumberFormat="1" applyBorder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44" fontId="5" fillId="0" borderId="0" xfId="0" applyNumberFormat="1" applyFont="1"/>
    <xf numFmtId="2" fontId="4" fillId="0" borderId="0" xfId="0" applyNumberFormat="1" applyFont="1"/>
    <xf numFmtId="0" fontId="0" fillId="0" borderId="0" xfId="0" applyAlignment="1">
      <alignment horizontal="right"/>
    </xf>
    <xf numFmtId="0" fontId="5" fillId="0" borderId="0" xfId="0" applyFont="1"/>
    <xf numFmtId="44" fontId="0" fillId="0" borderId="0" xfId="1" applyFont="1" applyFill="1" applyBorder="1" applyAlignment="1">
      <alignment horizontal="center"/>
    </xf>
    <xf numFmtId="44" fontId="2" fillId="0" borderId="0" xfId="1" applyFont="1" applyFill="1" applyBorder="1"/>
    <xf numFmtId="44" fontId="1" fillId="0" borderId="0" xfId="1" applyFont="1" applyFill="1" applyBorder="1"/>
    <xf numFmtId="44" fontId="0" fillId="0" borderId="0" xfId="1" applyFont="1" applyFill="1" applyBorder="1"/>
    <xf numFmtId="0" fontId="1" fillId="0" borderId="0" xfId="0" applyFont="1" applyAlignment="1">
      <alignment horizontal="right"/>
    </xf>
    <xf numFmtId="0" fontId="0" fillId="0" borderId="0" xfId="1" applyNumberFormat="1" applyFont="1" applyAlignment="1">
      <alignment horizontal="right"/>
    </xf>
    <xf numFmtId="44" fontId="1" fillId="0" borderId="0" xfId="1" applyFont="1" applyAlignment="1">
      <alignment horizontal="center"/>
    </xf>
    <xf numFmtId="44" fontId="1" fillId="0" borderId="0" xfId="1" applyFont="1" applyFill="1"/>
    <xf numFmtId="0" fontId="1" fillId="10" borderId="0" xfId="0" applyFont="1" applyFill="1" applyAlignment="1">
      <alignment horizontal="center"/>
    </xf>
    <xf numFmtId="44" fontId="7" fillId="0" borderId="0" xfId="0" applyNumberFormat="1" applyFont="1"/>
    <xf numFmtId="0" fontId="4" fillId="0" borderId="0" xfId="0" applyFont="1"/>
    <xf numFmtId="0" fontId="1" fillId="11" borderId="0" xfId="0" applyFont="1" applyFill="1" applyAlignment="1">
      <alignment horizontal="center"/>
    </xf>
    <xf numFmtId="0" fontId="1" fillId="8" borderId="0" xfId="0" applyFont="1" applyFill="1"/>
    <xf numFmtId="44" fontId="0" fillId="0" borderId="0" xfId="1" applyFont="1"/>
    <xf numFmtId="0" fontId="1" fillId="9" borderId="0" xfId="0" applyFont="1" applyFill="1" applyAlignment="1">
      <alignment horizontal="right"/>
    </xf>
    <xf numFmtId="44" fontId="1" fillId="9" borderId="0" xfId="0" applyNumberFormat="1" applyFont="1" applyFill="1"/>
    <xf numFmtId="44" fontId="1" fillId="0" borderId="0" xfId="0" applyNumberFormat="1" applyFont="1" applyAlignment="1">
      <alignment horizontal="center"/>
    </xf>
    <xf numFmtId="44" fontId="2" fillId="0" borderId="0" xfId="1" applyFont="1" applyFill="1" applyBorder="1" applyAlignment="1">
      <alignment horizontal="right"/>
    </xf>
    <xf numFmtId="2" fontId="0" fillId="0" borderId="0" xfId="1" applyNumberFormat="1" applyFont="1" applyFill="1" applyBorder="1" applyAlignment="1">
      <alignment horizontal="center"/>
    </xf>
    <xf numFmtId="44" fontId="0" fillId="0" borderId="0" xfId="1" applyFont="1" applyFill="1" applyBorder="1" applyAlignment="1">
      <alignment horizontal="right"/>
    </xf>
    <xf numFmtId="1" fontId="1" fillId="0" borderId="0" xfId="0" applyNumberFormat="1" applyFont="1" applyAlignment="1">
      <alignment horizontal="right"/>
    </xf>
    <xf numFmtId="44" fontId="1" fillId="0" borderId="0" xfId="1" applyFont="1" applyFill="1" applyAlignment="1">
      <alignment horizontal="left"/>
    </xf>
    <xf numFmtId="44" fontId="6" fillId="0" borderId="0" xfId="1" applyFont="1" applyFill="1" applyAlignment="1">
      <alignment horizontal="center"/>
    </xf>
    <xf numFmtId="44" fontId="1" fillId="0" borderId="0" xfId="1" applyFont="1" applyAlignment="1">
      <alignment horizontal="left"/>
    </xf>
    <xf numFmtId="0" fontId="5" fillId="7" borderId="0" xfId="0" applyFont="1" applyFill="1" applyAlignment="1">
      <alignment horizontal="center"/>
    </xf>
    <xf numFmtId="0" fontId="0" fillId="0" borderId="0" xfId="0" applyAlignment="1" applyProtection="1">
      <alignment horizontal="center"/>
      <protection locked="0"/>
    </xf>
    <xf numFmtId="44" fontId="0" fillId="0" borderId="0" xfId="1" applyFont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44" fontId="0" fillId="0" borderId="0" xfId="1" applyFont="1" applyProtection="1"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5034C-5D45-CC44-8154-D0BE5F331EFA}">
  <dimension ref="A1:I89"/>
  <sheetViews>
    <sheetView tabSelected="1" zoomScaleNormal="100" workbookViewId="0">
      <selection activeCell="E9" sqref="E9"/>
    </sheetView>
  </sheetViews>
  <sheetFormatPr baseColWidth="10" defaultRowHeight="15.6" x14ac:dyDescent="0.3"/>
  <cols>
    <col min="1" max="1" width="33.296875" bestFit="1" customWidth="1"/>
    <col min="2" max="2" width="35.296875" bestFit="1" customWidth="1"/>
    <col min="3" max="3" width="35.69921875" bestFit="1" customWidth="1"/>
    <col min="4" max="4" width="29.69921875" bestFit="1" customWidth="1"/>
    <col min="5" max="5" width="12.5" bestFit="1" customWidth="1"/>
    <col min="6" max="6" width="14.69921875" bestFit="1" customWidth="1"/>
    <col min="7" max="7" width="11.796875" bestFit="1" customWidth="1"/>
    <col min="8" max="9" width="32.19921875" bestFit="1" customWidth="1"/>
  </cols>
  <sheetData>
    <row r="1" spans="1:9" x14ac:dyDescent="0.3">
      <c r="A1" s="46" t="s">
        <v>3</v>
      </c>
      <c r="B1" s="46"/>
      <c r="C1" s="46"/>
      <c r="D1" s="30" t="s">
        <v>10</v>
      </c>
      <c r="E1" s="34" t="s">
        <v>11</v>
      </c>
      <c r="H1" s="1"/>
      <c r="I1" s="1"/>
    </row>
    <row r="2" spans="1:9" x14ac:dyDescent="0.3">
      <c r="A2" s="9" t="s">
        <v>9</v>
      </c>
      <c r="C2" s="3" t="s">
        <v>14</v>
      </c>
      <c r="D2" s="20" t="s">
        <v>17</v>
      </c>
      <c r="E2" s="35">
        <f>C9</f>
        <v>4000</v>
      </c>
      <c r="G2" s="7"/>
      <c r="H2" s="1"/>
      <c r="I2" s="7"/>
    </row>
    <row r="3" spans="1:9" x14ac:dyDescent="0.3">
      <c r="A3" s="47">
        <v>40</v>
      </c>
      <c r="B3" s="11" t="s">
        <v>0</v>
      </c>
      <c r="C3" s="47">
        <v>20</v>
      </c>
      <c r="D3" s="49" t="s">
        <v>18</v>
      </c>
      <c r="E3" s="50">
        <v>2000</v>
      </c>
      <c r="G3" s="7"/>
      <c r="H3" s="1"/>
      <c r="I3" s="7"/>
    </row>
    <row r="4" spans="1:9" x14ac:dyDescent="0.3">
      <c r="A4" s="4" t="s">
        <v>15</v>
      </c>
      <c r="B4" s="2">
        <f>A5*100/A3</f>
        <v>5</v>
      </c>
      <c r="C4" s="9" t="s">
        <v>1</v>
      </c>
      <c r="D4" s="49"/>
      <c r="E4" s="50"/>
    </row>
    <row r="5" spans="1:9" x14ac:dyDescent="0.3">
      <c r="A5" s="47">
        <v>2</v>
      </c>
      <c r="C5" s="2">
        <f>(C3/B4)*100</f>
        <v>400</v>
      </c>
      <c r="D5" s="20"/>
      <c r="E5" s="35"/>
    </row>
    <row r="6" spans="1:9" x14ac:dyDescent="0.3">
      <c r="A6" s="8" t="s">
        <v>16</v>
      </c>
      <c r="B6">
        <v>5.0000000000000001E-3</v>
      </c>
      <c r="C6" s="10" t="s">
        <v>2</v>
      </c>
      <c r="D6" s="20"/>
      <c r="E6" s="35"/>
    </row>
    <row r="7" spans="1:9" x14ac:dyDescent="0.3">
      <c r="A7" s="48">
        <v>2000</v>
      </c>
      <c r="B7">
        <v>2E-3</v>
      </c>
      <c r="C7" s="7">
        <f>C3*A7</f>
        <v>40000</v>
      </c>
      <c r="D7" s="20"/>
      <c r="E7" s="7"/>
    </row>
    <row r="8" spans="1:9" x14ac:dyDescent="0.3">
      <c r="A8" s="28"/>
      <c r="B8" s="45">
        <f>A7*B7</f>
        <v>4</v>
      </c>
      <c r="C8" s="30" t="s">
        <v>7</v>
      </c>
      <c r="D8" s="20"/>
      <c r="E8" s="7"/>
      <c r="G8" s="7"/>
      <c r="H8" s="1"/>
      <c r="I8" s="7"/>
    </row>
    <row r="9" spans="1:9" x14ac:dyDescent="0.3">
      <c r="A9" s="29"/>
      <c r="B9" s="43">
        <f>A7*B6</f>
        <v>10</v>
      </c>
      <c r="C9" s="6">
        <f>C5*B9</f>
        <v>4000</v>
      </c>
      <c r="D9" s="36" t="s">
        <v>12</v>
      </c>
      <c r="E9" s="37">
        <f>SUM(E2:E8)</f>
        <v>6000</v>
      </c>
      <c r="I9" s="7"/>
    </row>
    <row r="10" spans="1:9" x14ac:dyDescent="0.3">
      <c r="A10" s="13"/>
      <c r="B10" s="33" t="s">
        <v>13</v>
      </c>
      <c r="C10" s="14" t="s">
        <v>8</v>
      </c>
    </row>
    <row r="11" spans="1:9" x14ac:dyDescent="0.3">
      <c r="A11" s="13"/>
      <c r="B11" s="15">
        <f>E9</f>
        <v>6000</v>
      </c>
      <c r="C11" s="7">
        <f>C7-B12</f>
        <v>33990</v>
      </c>
    </row>
    <row r="12" spans="1:9" x14ac:dyDescent="0.3">
      <c r="A12" s="20" t="s">
        <v>4</v>
      </c>
      <c r="B12" s="7">
        <f>SUM(B11,B9)</f>
        <v>6010</v>
      </c>
      <c r="C12" s="7"/>
    </row>
    <row r="13" spans="1:9" x14ac:dyDescent="0.3">
      <c r="A13" s="17" t="s">
        <v>5</v>
      </c>
      <c r="B13" s="18">
        <f>B12/C3</f>
        <v>300.5</v>
      </c>
      <c r="C13" s="31"/>
    </row>
    <row r="14" spans="1:9" x14ac:dyDescent="0.3">
      <c r="A14" s="26" t="s">
        <v>6</v>
      </c>
      <c r="B14" s="19">
        <f>B13*100/A7</f>
        <v>15.025</v>
      </c>
      <c r="C14" s="7"/>
    </row>
    <row r="15" spans="1:9" x14ac:dyDescent="0.3">
      <c r="A15" s="20"/>
      <c r="B15" s="27"/>
      <c r="C15" s="44"/>
      <c r="D15" s="32"/>
      <c r="G15" s="6"/>
    </row>
    <row r="16" spans="1:9" x14ac:dyDescent="0.3">
      <c r="C16" s="18"/>
    </row>
    <row r="17" spans="1:7" x14ac:dyDescent="0.3">
      <c r="B17" s="20"/>
      <c r="C17" s="6"/>
    </row>
    <row r="18" spans="1:7" x14ac:dyDescent="0.3">
      <c r="B18" s="20"/>
      <c r="C18" s="6"/>
    </row>
    <row r="19" spans="1:7" x14ac:dyDescent="0.3">
      <c r="A19" s="5"/>
      <c r="B19" s="42"/>
      <c r="C19" s="38"/>
    </row>
    <row r="20" spans="1:7" x14ac:dyDescent="0.3">
      <c r="A20" s="1"/>
      <c r="B20" s="20"/>
      <c r="C20" s="6"/>
      <c r="G20" s="12"/>
    </row>
    <row r="21" spans="1:7" x14ac:dyDescent="0.3">
      <c r="A21" s="5"/>
      <c r="B21" s="26"/>
      <c r="C21" s="38"/>
      <c r="G21" s="5"/>
    </row>
    <row r="22" spans="1:7" x14ac:dyDescent="0.3">
      <c r="A22" s="22"/>
      <c r="B22" s="39"/>
      <c r="C22" s="7"/>
      <c r="G22" s="7"/>
    </row>
    <row r="23" spans="1:7" x14ac:dyDescent="0.3">
      <c r="B23" s="26"/>
      <c r="C23" s="38"/>
    </row>
    <row r="24" spans="1:7" x14ac:dyDescent="0.3">
      <c r="A24" s="24"/>
      <c r="B24" s="41"/>
      <c r="C24" s="40"/>
    </row>
    <row r="26" spans="1:7" x14ac:dyDescent="0.3">
      <c r="A26" s="21"/>
      <c r="B26" s="21"/>
      <c r="C26" s="21"/>
      <c r="D26" s="21"/>
    </row>
    <row r="27" spans="1:7" x14ac:dyDescent="0.3">
      <c r="A27" s="21"/>
      <c r="B27" s="21"/>
      <c r="C27" s="21"/>
      <c r="D27" s="21"/>
    </row>
    <row r="28" spans="1:7" x14ac:dyDescent="0.3">
      <c r="A28" s="21"/>
      <c r="B28" s="21"/>
      <c r="C28" s="21"/>
      <c r="D28" s="21"/>
    </row>
    <row r="29" spans="1:7" x14ac:dyDescent="0.3">
      <c r="A29" s="21"/>
      <c r="B29" s="21"/>
      <c r="C29" s="21"/>
      <c r="D29" s="21"/>
    </row>
    <row r="30" spans="1:7" x14ac:dyDescent="0.3">
      <c r="A30" s="21"/>
      <c r="B30" s="21"/>
      <c r="C30" s="21"/>
      <c r="D30" s="21"/>
    </row>
    <row r="31" spans="1:7" x14ac:dyDescent="0.3">
      <c r="A31" s="21"/>
      <c r="B31" s="21"/>
      <c r="C31" s="21"/>
      <c r="D31" s="21"/>
    </row>
    <row r="32" spans="1:7" x14ac:dyDescent="0.3">
      <c r="A32" s="21"/>
      <c r="B32" s="21"/>
      <c r="C32" s="21"/>
      <c r="D32" s="21"/>
    </row>
    <row r="33" spans="1:4" x14ac:dyDescent="0.3">
      <c r="A33" s="21"/>
      <c r="B33" s="21"/>
      <c r="C33" s="21"/>
      <c r="D33" s="21"/>
    </row>
    <row r="34" spans="1:4" x14ac:dyDescent="0.3">
      <c r="A34" s="21"/>
      <c r="B34" s="21"/>
      <c r="C34" s="21"/>
      <c r="D34" s="21"/>
    </row>
    <row r="35" spans="1:4" x14ac:dyDescent="0.3">
      <c r="A35" s="21"/>
      <c r="B35" s="21"/>
      <c r="C35" s="21"/>
      <c r="D35" s="21"/>
    </row>
    <row r="36" spans="1:4" x14ac:dyDescent="0.3">
      <c r="A36" s="21"/>
      <c r="B36" s="21"/>
      <c r="C36" s="21"/>
      <c r="D36" s="21"/>
    </row>
    <row r="37" spans="1:4" x14ac:dyDescent="0.3">
      <c r="A37" s="22"/>
      <c r="B37" s="23"/>
      <c r="C37" s="7"/>
    </row>
    <row r="38" spans="1:4" x14ac:dyDescent="0.3">
      <c r="B38" s="5"/>
      <c r="C38" s="5"/>
    </row>
    <row r="39" spans="1:4" x14ac:dyDescent="0.3">
      <c r="A39" s="24"/>
      <c r="B39" s="25"/>
      <c r="C39" s="22"/>
    </row>
    <row r="40" spans="1:4" x14ac:dyDescent="0.3">
      <c r="A40" s="13"/>
      <c r="B40" s="5"/>
      <c r="C40" s="5"/>
    </row>
    <row r="41" spans="1:4" x14ac:dyDescent="0.3">
      <c r="A41" s="13"/>
      <c r="B41" s="7"/>
      <c r="C41" s="7"/>
    </row>
    <row r="42" spans="1:4" x14ac:dyDescent="0.3">
      <c r="A42" s="16"/>
      <c r="B42" s="7"/>
    </row>
    <row r="43" spans="1:4" x14ac:dyDescent="0.3">
      <c r="A43" s="17"/>
      <c r="B43" s="18"/>
      <c r="C43" s="18"/>
    </row>
    <row r="44" spans="1:4" x14ac:dyDescent="0.3">
      <c r="A44" s="5"/>
      <c r="B44" s="19"/>
    </row>
    <row r="46" spans="1:4" x14ac:dyDescent="0.3">
      <c r="A46" s="21"/>
      <c r="B46" s="21"/>
      <c r="C46" s="21"/>
    </row>
    <row r="47" spans="1:4" x14ac:dyDescent="0.3">
      <c r="A47" s="5"/>
      <c r="C47" s="5"/>
    </row>
    <row r="48" spans="1:4" x14ac:dyDescent="0.3">
      <c r="A48" s="1"/>
      <c r="B48" s="5"/>
      <c r="C48" s="1"/>
    </row>
    <row r="49" spans="1:3" x14ac:dyDescent="0.3">
      <c r="A49" s="5"/>
      <c r="B49" s="2"/>
      <c r="C49" s="5"/>
    </row>
    <row r="50" spans="1:3" x14ac:dyDescent="0.3">
      <c r="A50" s="1"/>
      <c r="C50" s="2"/>
    </row>
    <row r="51" spans="1:3" x14ac:dyDescent="0.3">
      <c r="A51" s="5"/>
      <c r="B51" s="1"/>
      <c r="C51" s="5"/>
    </row>
    <row r="52" spans="1:3" x14ac:dyDescent="0.3">
      <c r="A52" s="22"/>
      <c r="B52" s="23"/>
      <c r="C52" s="7"/>
    </row>
    <row r="53" spans="1:3" x14ac:dyDescent="0.3">
      <c r="B53" s="5"/>
      <c r="C53" s="5"/>
    </row>
    <row r="54" spans="1:3" x14ac:dyDescent="0.3">
      <c r="A54" s="24"/>
      <c r="B54" s="25"/>
      <c r="C54" s="22"/>
    </row>
    <row r="55" spans="1:3" x14ac:dyDescent="0.3">
      <c r="A55" s="13"/>
      <c r="B55" s="5"/>
      <c r="C55" s="5"/>
    </row>
    <row r="56" spans="1:3" x14ac:dyDescent="0.3">
      <c r="A56" s="13"/>
      <c r="B56" s="7"/>
      <c r="C56" s="7"/>
    </row>
    <row r="57" spans="1:3" x14ac:dyDescent="0.3">
      <c r="A57" s="16"/>
      <c r="B57" s="7"/>
    </row>
    <row r="58" spans="1:3" x14ac:dyDescent="0.3">
      <c r="A58" s="17"/>
      <c r="B58" s="18"/>
      <c r="C58" s="18"/>
    </row>
    <row r="59" spans="1:3" x14ac:dyDescent="0.3">
      <c r="A59" s="5"/>
      <c r="B59" s="19"/>
    </row>
    <row r="61" spans="1:3" x14ac:dyDescent="0.3">
      <c r="A61" s="21"/>
      <c r="B61" s="21"/>
      <c r="C61" s="21"/>
    </row>
    <row r="62" spans="1:3" x14ac:dyDescent="0.3">
      <c r="A62" s="5"/>
      <c r="C62" s="5"/>
    </row>
    <row r="63" spans="1:3" x14ac:dyDescent="0.3">
      <c r="A63" s="1"/>
      <c r="B63" s="5"/>
      <c r="C63" s="1"/>
    </row>
    <row r="64" spans="1:3" x14ac:dyDescent="0.3">
      <c r="A64" s="5"/>
      <c r="B64" s="2"/>
      <c r="C64" s="5"/>
    </row>
    <row r="65" spans="1:3" x14ac:dyDescent="0.3">
      <c r="A65" s="1"/>
      <c r="C65" s="2"/>
    </row>
    <row r="66" spans="1:3" x14ac:dyDescent="0.3">
      <c r="A66" s="5"/>
      <c r="B66" s="1"/>
      <c r="C66" s="5"/>
    </row>
    <row r="67" spans="1:3" x14ac:dyDescent="0.3">
      <c r="A67" s="22"/>
      <c r="B67" s="23"/>
      <c r="C67" s="7"/>
    </row>
    <row r="68" spans="1:3" x14ac:dyDescent="0.3">
      <c r="B68" s="5"/>
      <c r="C68" s="5"/>
    </row>
    <row r="69" spans="1:3" x14ac:dyDescent="0.3">
      <c r="A69" s="24"/>
      <c r="B69" s="25"/>
      <c r="C69" s="22"/>
    </row>
    <row r="70" spans="1:3" x14ac:dyDescent="0.3">
      <c r="A70" s="13"/>
      <c r="B70" s="5"/>
      <c r="C70" s="5"/>
    </row>
    <row r="71" spans="1:3" x14ac:dyDescent="0.3">
      <c r="A71" s="13"/>
      <c r="B71" s="7"/>
      <c r="C71" s="7"/>
    </row>
    <row r="72" spans="1:3" x14ac:dyDescent="0.3">
      <c r="A72" s="16"/>
      <c r="B72" s="7"/>
    </row>
    <row r="73" spans="1:3" x14ac:dyDescent="0.3">
      <c r="A73" s="17"/>
      <c r="B73" s="18"/>
      <c r="C73" s="18"/>
    </row>
    <row r="74" spans="1:3" x14ac:dyDescent="0.3">
      <c r="A74" s="5"/>
      <c r="B74" s="19"/>
    </row>
    <row r="76" spans="1:3" x14ac:dyDescent="0.3">
      <c r="A76" s="21"/>
      <c r="B76" s="21"/>
      <c r="C76" s="21"/>
    </row>
    <row r="77" spans="1:3" x14ac:dyDescent="0.3">
      <c r="A77" s="5"/>
      <c r="C77" s="5"/>
    </row>
    <row r="78" spans="1:3" x14ac:dyDescent="0.3">
      <c r="A78" s="1"/>
      <c r="B78" s="5"/>
      <c r="C78" s="1"/>
    </row>
    <row r="79" spans="1:3" x14ac:dyDescent="0.3">
      <c r="A79" s="5"/>
      <c r="B79" s="2"/>
      <c r="C79" s="5"/>
    </row>
    <row r="80" spans="1:3" x14ac:dyDescent="0.3">
      <c r="A80" s="1"/>
      <c r="C80" s="2"/>
    </row>
    <row r="81" spans="1:3" x14ac:dyDescent="0.3">
      <c r="A81" s="5"/>
      <c r="B81" s="1"/>
      <c r="C81" s="5"/>
    </row>
    <row r="82" spans="1:3" x14ac:dyDescent="0.3">
      <c r="A82" s="22"/>
      <c r="B82" s="23"/>
      <c r="C82" s="7"/>
    </row>
    <row r="83" spans="1:3" x14ac:dyDescent="0.3">
      <c r="B83" s="5"/>
      <c r="C83" s="5"/>
    </row>
    <row r="84" spans="1:3" x14ac:dyDescent="0.3">
      <c r="A84" s="24"/>
      <c r="B84" s="25"/>
      <c r="C84" s="22"/>
    </row>
    <row r="85" spans="1:3" x14ac:dyDescent="0.3">
      <c r="A85" s="13"/>
      <c r="B85" s="5"/>
      <c r="C85" s="5"/>
    </row>
    <row r="86" spans="1:3" x14ac:dyDescent="0.3">
      <c r="A86" s="13"/>
      <c r="B86" s="7"/>
      <c r="C86" s="7"/>
    </row>
    <row r="87" spans="1:3" x14ac:dyDescent="0.3">
      <c r="A87" s="16"/>
      <c r="B87" s="7"/>
    </row>
    <row r="88" spans="1:3" x14ac:dyDescent="0.3">
      <c r="A88" s="17"/>
      <c r="B88" s="18"/>
      <c r="C88" s="18"/>
    </row>
    <row r="89" spans="1:3" x14ac:dyDescent="0.3">
      <c r="A89" s="5"/>
      <c r="B89" s="19"/>
    </row>
  </sheetData>
  <sheetProtection sheet="1" objects="1" scenarios="1"/>
  <mergeCells count="1">
    <mergeCell ref="A1:C1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michelle adriana perez hernandez</cp:lastModifiedBy>
  <dcterms:created xsi:type="dcterms:W3CDTF">2022-09-08T21:06:27Z</dcterms:created>
  <dcterms:modified xsi:type="dcterms:W3CDTF">2026-04-29T23:29:45Z</dcterms:modified>
</cp:coreProperties>
</file>